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68" i="1" l="1"/>
  <c r="D72" i="1" l="1"/>
  <c r="D11" i="1" l="1"/>
  <c r="D12" i="1"/>
  <c r="D13" i="1"/>
  <c r="D14" i="1"/>
  <c r="D15" i="1"/>
  <c r="D16" i="1"/>
  <c r="D17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9" i="1"/>
  <c r="D70" i="1"/>
  <c r="D71" i="1"/>
  <c r="D9" i="1"/>
  <c r="C18" i="1"/>
  <c r="D18" i="1" s="1"/>
  <c r="C10" i="1"/>
  <c r="D10" i="1" s="1"/>
  <c r="D73" i="1" l="1"/>
</calcChain>
</file>

<file path=xl/sharedStrings.xml><?xml version="1.0" encoding="utf-8"?>
<sst xmlns="http://schemas.openxmlformats.org/spreadsheetml/2006/main" count="75" uniqueCount="75">
  <si>
    <t>Приложение №3</t>
  </si>
  <si>
    <t>Порядка, утвержденного Приказом</t>
  </si>
  <si>
    <t>Управления образования</t>
  </si>
  <si>
    <t>от 16.12.2013 №1082</t>
  </si>
  <si>
    <t>Сводный рейтинг учреждений по качеству финансового менеджмента</t>
  </si>
  <si>
    <t>№ п/п</t>
  </si>
  <si>
    <t>Наименование учреждений</t>
  </si>
  <si>
    <t xml:space="preserve">Рейтинговая оценка (R) </t>
  </si>
  <si>
    <t>Суммарная оценка качества финансового менеджмента (КФМ)</t>
  </si>
  <si>
    <t>МБОУ СОШ п.Обор</t>
  </si>
  <si>
    <t>МБОУ СОШ п.Полетное</t>
  </si>
  <si>
    <t>МБОУ СОШ с.Соколовка</t>
  </si>
  <si>
    <t>МБОУ СОШ п.Сукпай</t>
  </si>
  <si>
    <t>МБОУ СОШ с.Бичевая</t>
  </si>
  <si>
    <t>МБОУ ООШ с.Гродеково</t>
  </si>
  <si>
    <t>МБОУ ООШ п.Солонцовый</t>
  </si>
  <si>
    <t>МБОУ ООШ п.Среднехорский</t>
  </si>
  <si>
    <t>МБОУ ООШ п.Долми</t>
  </si>
  <si>
    <t>МБОУ НОШ с.Екатеринославка</t>
  </si>
  <si>
    <t>МБОУ НОШ с.Киинск</t>
  </si>
  <si>
    <t>МБОУ СОШ№1 р.п.Переяславка</t>
  </si>
  <si>
    <t>МБОУ СОШ№2 р.п.Переячславка</t>
  </si>
  <si>
    <t>МБОУ СОШ№1 р.п.Хор</t>
  </si>
  <si>
    <t>МБОУ ООШ№2 р.п.Хор</t>
  </si>
  <si>
    <t>МБОУ СОШ№3 р.п.Хор</t>
  </si>
  <si>
    <t>МОБУ СОШ с.Новостройка</t>
  </si>
  <si>
    <t>МОБУ СОШ с.Сита</t>
  </si>
  <si>
    <t>МОБУ СОШ с.Георгиевка</t>
  </si>
  <si>
    <t>МОБУ СОШ с.Черняево</t>
  </si>
  <si>
    <t>МОБУ СОШ с.Святогорье</t>
  </si>
  <si>
    <t>МОБУ СОШ с.Кругликово</t>
  </si>
  <si>
    <t>МОБУ СОШ с.Гвасюги</t>
  </si>
  <si>
    <t>МОБУ СОШ с.Могилевка</t>
  </si>
  <si>
    <t>МОБУ СОШ с.Золотой</t>
  </si>
  <si>
    <t>МОБУ СОШ с.Сидима</t>
  </si>
  <si>
    <t>МОБУ СОШ с.Дурмин</t>
  </si>
  <si>
    <t>МБОУ НОШ р.п.Переячславка</t>
  </si>
  <si>
    <t>МБОУ СОШ р.п.Мухен</t>
  </si>
  <si>
    <t xml:space="preserve">МБДОУ д.с.№7р.п. Переяславка </t>
  </si>
  <si>
    <t>МБДОУ д.с5р.п. Хор</t>
  </si>
  <si>
    <t xml:space="preserve">МБДОУ д.с.№4 р.п.Переяславка </t>
  </si>
  <si>
    <t xml:space="preserve"> МБДОУ№ 1  р.п. р.п.Хор </t>
  </si>
  <si>
    <t xml:space="preserve">МБДОУ д.с.№10 р.п. Хор </t>
  </si>
  <si>
    <t xml:space="preserve">МБДОУд.с.№11 р.п.Переяславка </t>
  </si>
  <si>
    <t xml:space="preserve">МБДОУ д.с.№14 р.п.Мухен </t>
  </si>
  <si>
    <t xml:space="preserve">МБДОУ д.с.№15 р.п. Хор </t>
  </si>
  <si>
    <t xml:space="preserve">МБДОУ д/с 17 р.п.Хор </t>
  </si>
  <si>
    <t xml:space="preserve">МБДОУд.с. №18 Мухен </t>
  </si>
  <si>
    <t xml:space="preserve">МБДОУ д/с №2 Дурмин </t>
  </si>
  <si>
    <t xml:space="preserve">МБДОУ д.с.№3с. Гвасюги </t>
  </si>
  <si>
    <t xml:space="preserve">МБДОУ д.с.№8 с.Киинск </t>
  </si>
  <si>
    <t>МБДОУд/с№ 9 с.Черняево</t>
  </si>
  <si>
    <t xml:space="preserve">МБДОУ  д/с №20 с. Дрофа </t>
  </si>
  <si>
    <t xml:space="preserve">МБДОУ д/с № 21с.Бичевая </t>
  </si>
  <si>
    <t xml:space="preserve">МБДОУ д/с № 28 п.Обор </t>
  </si>
  <si>
    <t xml:space="preserve">МБДОУд/с №31 с.Святогорье </t>
  </si>
  <si>
    <t xml:space="preserve">МБДОУ д/с №32 Могилевка </t>
  </si>
  <si>
    <t xml:space="preserve">МБДОУ д/с№ 33 Георгиевка </t>
  </si>
  <si>
    <t xml:space="preserve">МБДОУ д/с №34с.Георгиевка </t>
  </si>
  <si>
    <t xml:space="preserve">МБДОУ д/с №35 с.Гродеково </t>
  </si>
  <si>
    <t xml:space="preserve">МБДОУд/с № 37с. Полетное </t>
  </si>
  <si>
    <t xml:space="preserve">МБДОУ д/с №38  Сукпай </t>
  </si>
  <si>
    <t xml:space="preserve">МБДОУ д/с№ 39 Сукпай </t>
  </si>
  <si>
    <t xml:space="preserve">МБДОУ д/с№ 41 Соколовка </t>
  </si>
  <si>
    <t xml:space="preserve">МБДОУ д/с№ 42  Петровичи  </t>
  </si>
  <si>
    <t xml:space="preserve">МБДОУ д/с№ 43 Кондратьевка </t>
  </si>
  <si>
    <t xml:space="preserve">МБДОУ №12сГеоргиевка </t>
  </si>
  <si>
    <t>МБОУ ДОД ДЮСШ "Икар"</t>
  </si>
  <si>
    <t>МБОУ ДОД ДЮСШ р.п.Переяславка</t>
  </si>
  <si>
    <t>МБОУ ДОД ДООЦ "Спарта"</t>
  </si>
  <si>
    <t>МБОУ ДОД ЦРТДЮТ</t>
  </si>
  <si>
    <t>МБДОУд/сад № 25р.п.Переяславка</t>
  </si>
  <si>
    <t>средняя</t>
  </si>
  <si>
    <t xml:space="preserve">МБДОУ №6 с.Сита </t>
  </si>
  <si>
    <t>за 2014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</si>
</sst>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9"/>
      <name val="Arial"/>
      <family val="2"/>
      <charset val="204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 applyBorder="1"/>
    <xf numFmtId="0" fontId="0" fillId="0" borderId="0" xfId="0" applyBorder="1"/>
    <xf numFmtId="2" fontId="0" fillId="0" borderId="0" xfId="0" applyNumberFormat="1"/>
    <xf numFmtId="0" fontId="1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vertical="top" wrapText="1"/>
    </xf>
    <xf numFmtId="1" fontId="6" fillId="2" borderId="3" xfId="0" applyNumberFormat="1" applyFont="1" applyFill="1" applyBorder="1" applyAlignment="1">
      <alignment horizontal="distributed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/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wrapText="1"/>
    </xf>
    <xf numFmtId="0" fontId="5" fillId="0" borderId="3" xfId="0" applyFont="1" applyBorder="1"/>
    <xf numFmtId="2" fontId="0" fillId="0" borderId="3" xfId="0" applyNumberForma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1%20&#1073;&#1072;&#1083;&#1083;&#1099;%20&#1089;&#1074;&#1077;&#1090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3"/>
      <sheetName val="Лист1"/>
      <sheetName val="новос"/>
      <sheetName val="сита"/>
      <sheetName val="георг"/>
      <sheetName val="черн"/>
      <sheetName val="свят"/>
      <sheetName val="круг"/>
      <sheetName val="гвас"/>
      <sheetName val="могил"/>
      <sheetName val="золот"/>
      <sheetName val="сидима"/>
      <sheetName val="дурм"/>
      <sheetName val="пол"/>
      <sheetName val="сокол"/>
      <sheetName val="обор"/>
      <sheetName val="сукп"/>
    </sheetNames>
    <sheetDataSet>
      <sheetData sheetId="0">
        <row r="7">
          <cell r="B7">
            <v>20</v>
          </cell>
        </row>
        <row r="8">
          <cell r="B8">
            <v>19</v>
          </cell>
        </row>
        <row r="16">
          <cell r="B16">
            <v>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tabSelected="1" workbookViewId="0">
      <selection activeCell="F8" sqref="F8"/>
    </sheetView>
  </sheetViews>
  <sheetFormatPr defaultRowHeight="14.4" x14ac:dyDescent="0.3"/>
  <cols>
    <col min="1" max="1" width="6" customWidth="1"/>
    <col min="2" max="2" width="33.44140625" customWidth="1"/>
    <col min="3" max="3" width="23.6640625" customWidth="1"/>
    <col min="4" max="4" width="22.33203125" customWidth="1"/>
  </cols>
  <sheetData>
    <row r="1" spans="1:4" ht="15.6" x14ac:dyDescent="0.3">
      <c r="A1" s="1"/>
      <c r="B1" s="3"/>
      <c r="C1" s="3"/>
      <c r="D1" s="1" t="s">
        <v>0</v>
      </c>
    </row>
    <row r="2" spans="1:4" ht="15.6" x14ac:dyDescent="0.3">
      <c r="A2" s="1"/>
      <c r="B2" s="3"/>
      <c r="C2" s="3"/>
      <c r="D2" s="1" t="s">
        <v>1</v>
      </c>
    </row>
    <row r="3" spans="1:4" ht="15.6" x14ac:dyDescent="0.3">
      <c r="A3" s="1"/>
      <c r="B3" s="3"/>
      <c r="C3" s="3"/>
      <c r="D3" s="1" t="s">
        <v>2</v>
      </c>
    </row>
    <row r="4" spans="1:4" ht="15.6" x14ac:dyDescent="0.3">
      <c r="A4" s="1"/>
      <c r="B4" s="3"/>
      <c r="C4" s="3"/>
      <c r="D4" s="1" t="s">
        <v>3</v>
      </c>
    </row>
    <row r="5" spans="1:4" ht="15.6" x14ac:dyDescent="0.3">
      <c r="A5" s="1"/>
      <c r="B5" s="3"/>
      <c r="C5" s="3"/>
      <c r="D5" s="1"/>
    </row>
    <row r="6" spans="1:4" ht="15.6" x14ac:dyDescent="0.3">
      <c r="A6" s="20" t="s">
        <v>4</v>
      </c>
      <c r="B6" s="20"/>
      <c r="C6" s="20"/>
      <c r="D6" s="20"/>
    </row>
    <row r="7" spans="1:4" ht="16.2" thickBot="1" x14ac:dyDescent="0.35">
      <c r="A7" s="2"/>
      <c r="B7" s="3"/>
      <c r="C7" s="3"/>
      <c r="D7" s="3" t="s">
        <v>74</v>
      </c>
    </row>
    <row r="8" spans="1:4" ht="62.4" x14ac:dyDescent="0.3">
      <c r="A8" s="4" t="s">
        <v>5</v>
      </c>
      <c r="B8" s="5" t="s">
        <v>6</v>
      </c>
      <c r="C8" s="5" t="s">
        <v>7</v>
      </c>
      <c r="D8" s="5" t="s">
        <v>8</v>
      </c>
    </row>
    <row r="9" spans="1:4" ht="15.6" x14ac:dyDescent="0.3">
      <c r="A9" s="9">
        <v>1</v>
      </c>
      <c r="B9" s="10" t="s">
        <v>25</v>
      </c>
      <c r="C9" s="11">
        <v>6</v>
      </c>
      <c r="D9" s="18">
        <f>C9/6</f>
        <v>1</v>
      </c>
    </row>
    <row r="10" spans="1:4" ht="15.6" x14ac:dyDescent="0.3">
      <c r="A10" s="9">
        <v>2</v>
      </c>
      <c r="B10" s="10" t="s">
        <v>26</v>
      </c>
      <c r="C10" s="11">
        <f>[1]прил3!$B$8</f>
        <v>19</v>
      </c>
      <c r="D10" s="18">
        <f>C10/6</f>
        <v>3.1666666666666665</v>
      </c>
    </row>
    <row r="11" spans="1:4" ht="15.6" x14ac:dyDescent="0.3">
      <c r="A11" s="9">
        <v>3</v>
      </c>
      <c r="B11" s="10" t="s">
        <v>27</v>
      </c>
      <c r="C11" s="11">
        <v>14</v>
      </c>
      <c r="D11" s="18">
        <f t="shared" ref="D11:D72" si="0">C11/6</f>
        <v>2.3333333333333335</v>
      </c>
    </row>
    <row r="12" spans="1:4" ht="15.6" x14ac:dyDescent="0.3">
      <c r="A12" s="9">
        <v>4</v>
      </c>
      <c r="B12" s="10" t="s">
        <v>28</v>
      </c>
      <c r="C12" s="11">
        <v>19</v>
      </c>
      <c r="D12" s="18">
        <f t="shared" si="0"/>
        <v>3.1666666666666665</v>
      </c>
    </row>
    <row r="13" spans="1:4" ht="15.6" x14ac:dyDescent="0.3">
      <c r="A13" s="9">
        <v>5</v>
      </c>
      <c r="B13" s="10" t="s">
        <v>29</v>
      </c>
      <c r="C13" s="11">
        <v>20</v>
      </c>
      <c r="D13" s="18">
        <f t="shared" si="0"/>
        <v>3.3333333333333335</v>
      </c>
    </row>
    <row r="14" spans="1:4" ht="15.6" x14ac:dyDescent="0.3">
      <c r="A14" s="9">
        <v>6</v>
      </c>
      <c r="B14" s="10" t="s">
        <v>30</v>
      </c>
      <c r="C14" s="11">
        <v>18</v>
      </c>
      <c r="D14" s="18">
        <f t="shared" si="0"/>
        <v>3</v>
      </c>
    </row>
    <row r="15" spans="1:4" ht="15.6" x14ac:dyDescent="0.3">
      <c r="A15" s="9">
        <v>7</v>
      </c>
      <c r="B15" s="10" t="s">
        <v>31</v>
      </c>
      <c r="C15" s="11">
        <v>10</v>
      </c>
      <c r="D15" s="19">
        <f t="shared" si="0"/>
        <v>1.6666666666666667</v>
      </c>
    </row>
    <row r="16" spans="1:4" ht="15.6" x14ac:dyDescent="0.3">
      <c r="A16" s="9">
        <v>8</v>
      </c>
      <c r="B16" s="10" t="s">
        <v>32</v>
      </c>
      <c r="C16" s="11">
        <v>18</v>
      </c>
      <c r="D16" s="18">
        <f t="shared" si="0"/>
        <v>3</v>
      </c>
    </row>
    <row r="17" spans="1:4" ht="15.6" x14ac:dyDescent="0.3">
      <c r="A17" s="9">
        <v>9</v>
      </c>
      <c r="B17" s="10" t="s">
        <v>33</v>
      </c>
      <c r="C17" s="11">
        <v>16</v>
      </c>
      <c r="D17" s="18">
        <f t="shared" si="0"/>
        <v>2.6666666666666665</v>
      </c>
    </row>
    <row r="18" spans="1:4" ht="15.6" x14ac:dyDescent="0.3">
      <c r="A18" s="9">
        <v>10</v>
      </c>
      <c r="B18" s="10" t="s">
        <v>34</v>
      </c>
      <c r="C18" s="11">
        <f>[1]прил3!$B$16</f>
        <v>19</v>
      </c>
      <c r="D18" s="18">
        <f t="shared" si="0"/>
        <v>3.1666666666666665</v>
      </c>
    </row>
    <row r="19" spans="1:4" ht="15.6" x14ac:dyDescent="0.3">
      <c r="A19" s="12">
        <v>11</v>
      </c>
      <c r="B19" s="10" t="s">
        <v>35</v>
      </c>
      <c r="C19" s="11">
        <v>17</v>
      </c>
      <c r="D19" s="18">
        <f t="shared" si="0"/>
        <v>2.8333333333333335</v>
      </c>
    </row>
    <row r="20" spans="1:4" ht="15.6" x14ac:dyDescent="0.3">
      <c r="A20" s="12">
        <v>12</v>
      </c>
      <c r="B20" s="10" t="s">
        <v>9</v>
      </c>
      <c r="C20" s="11">
        <v>10</v>
      </c>
      <c r="D20" s="19">
        <f t="shared" si="0"/>
        <v>1.6666666666666667</v>
      </c>
    </row>
    <row r="21" spans="1:4" ht="15.6" x14ac:dyDescent="0.3">
      <c r="A21" s="12">
        <v>13</v>
      </c>
      <c r="B21" s="10" t="s">
        <v>10</v>
      </c>
      <c r="C21" s="11">
        <v>8</v>
      </c>
      <c r="D21" s="19">
        <f t="shared" si="0"/>
        <v>1.3333333333333333</v>
      </c>
    </row>
    <row r="22" spans="1:4" ht="15.6" x14ac:dyDescent="0.3">
      <c r="A22" s="12">
        <v>14</v>
      </c>
      <c r="B22" s="10" t="s">
        <v>11</v>
      </c>
      <c r="C22" s="11">
        <v>19</v>
      </c>
      <c r="D22" s="18">
        <f t="shared" si="0"/>
        <v>3.1666666666666665</v>
      </c>
    </row>
    <row r="23" spans="1:4" ht="15.6" x14ac:dyDescent="0.3">
      <c r="A23" s="12">
        <v>15</v>
      </c>
      <c r="B23" s="10" t="s">
        <v>12</v>
      </c>
      <c r="C23" s="11">
        <v>17</v>
      </c>
      <c r="D23" s="18">
        <f t="shared" si="0"/>
        <v>2.8333333333333335</v>
      </c>
    </row>
    <row r="24" spans="1:4" ht="15.6" x14ac:dyDescent="0.3">
      <c r="A24" s="12">
        <v>16</v>
      </c>
      <c r="B24" s="13" t="s">
        <v>13</v>
      </c>
      <c r="C24" s="11">
        <v>17</v>
      </c>
      <c r="D24" s="18">
        <f t="shared" si="0"/>
        <v>2.8333333333333335</v>
      </c>
    </row>
    <row r="25" spans="1:4" ht="15.6" x14ac:dyDescent="0.3">
      <c r="A25" s="12">
        <v>17</v>
      </c>
      <c r="B25" s="13" t="s">
        <v>14</v>
      </c>
      <c r="C25" s="11">
        <v>18</v>
      </c>
      <c r="D25" s="18">
        <f t="shared" si="0"/>
        <v>3</v>
      </c>
    </row>
    <row r="26" spans="1:4" ht="15.6" x14ac:dyDescent="0.3">
      <c r="A26" s="12">
        <v>18</v>
      </c>
      <c r="B26" s="13" t="s">
        <v>15</v>
      </c>
      <c r="C26" s="11">
        <v>18</v>
      </c>
      <c r="D26" s="18">
        <f t="shared" si="0"/>
        <v>3</v>
      </c>
    </row>
    <row r="27" spans="1:4" ht="15.6" x14ac:dyDescent="0.3">
      <c r="A27" s="12">
        <v>19</v>
      </c>
      <c r="B27" s="13" t="s">
        <v>16</v>
      </c>
      <c r="C27" s="11">
        <v>17</v>
      </c>
      <c r="D27" s="18">
        <f t="shared" si="0"/>
        <v>2.8333333333333335</v>
      </c>
    </row>
    <row r="28" spans="1:4" ht="15.6" x14ac:dyDescent="0.3">
      <c r="A28" s="12">
        <v>20</v>
      </c>
      <c r="B28" s="13" t="s">
        <v>17</v>
      </c>
      <c r="C28" s="11">
        <v>16</v>
      </c>
      <c r="D28" s="18">
        <f t="shared" si="0"/>
        <v>2.6666666666666665</v>
      </c>
    </row>
    <row r="29" spans="1:4" ht="15.6" x14ac:dyDescent="0.3">
      <c r="A29" s="12">
        <v>21</v>
      </c>
      <c r="B29" s="13" t="s">
        <v>18</v>
      </c>
      <c r="C29" s="11">
        <v>18</v>
      </c>
      <c r="D29" s="18">
        <f t="shared" si="0"/>
        <v>3</v>
      </c>
    </row>
    <row r="30" spans="1:4" ht="15.6" x14ac:dyDescent="0.3">
      <c r="A30" s="12">
        <v>22</v>
      </c>
      <c r="B30" s="13" t="s">
        <v>19</v>
      </c>
      <c r="C30" s="11">
        <v>15</v>
      </c>
      <c r="D30" s="18">
        <f t="shared" si="0"/>
        <v>2.5</v>
      </c>
    </row>
    <row r="31" spans="1:4" ht="15.6" x14ac:dyDescent="0.3">
      <c r="A31" s="12">
        <v>23</v>
      </c>
      <c r="B31" s="13" t="s">
        <v>20</v>
      </c>
      <c r="C31" s="11">
        <v>20</v>
      </c>
      <c r="D31" s="18">
        <f t="shared" si="0"/>
        <v>3.3333333333333335</v>
      </c>
    </row>
    <row r="32" spans="1:4" ht="15.6" x14ac:dyDescent="0.3">
      <c r="A32" s="12">
        <v>24</v>
      </c>
      <c r="B32" s="13" t="s">
        <v>21</v>
      </c>
      <c r="C32" s="11">
        <v>17</v>
      </c>
      <c r="D32" s="18">
        <f t="shared" si="0"/>
        <v>2.8333333333333335</v>
      </c>
    </row>
    <row r="33" spans="1:4" ht="15.6" x14ac:dyDescent="0.3">
      <c r="A33" s="12">
        <v>25</v>
      </c>
      <c r="B33" s="13" t="s">
        <v>36</v>
      </c>
      <c r="C33" s="11">
        <v>14</v>
      </c>
      <c r="D33" s="18">
        <f t="shared" si="0"/>
        <v>2.3333333333333335</v>
      </c>
    </row>
    <row r="34" spans="1:4" ht="15.6" x14ac:dyDescent="0.3">
      <c r="A34" s="12">
        <v>26</v>
      </c>
      <c r="B34" s="13" t="s">
        <v>22</v>
      </c>
      <c r="C34" s="11">
        <v>18</v>
      </c>
      <c r="D34" s="18">
        <f t="shared" si="0"/>
        <v>3</v>
      </c>
    </row>
    <row r="35" spans="1:4" ht="15.6" x14ac:dyDescent="0.3">
      <c r="A35" s="12">
        <v>27</v>
      </c>
      <c r="B35" s="13" t="s">
        <v>23</v>
      </c>
      <c r="C35" s="11">
        <v>19</v>
      </c>
      <c r="D35" s="18">
        <f t="shared" si="0"/>
        <v>3.1666666666666665</v>
      </c>
    </row>
    <row r="36" spans="1:4" ht="15.6" x14ac:dyDescent="0.3">
      <c r="A36" s="12">
        <v>28</v>
      </c>
      <c r="B36" s="13" t="s">
        <v>24</v>
      </c>
      <c r="C36" s="11">
        <v>17</v>
      </c>
      <c r="D36" s="18">
        <f t="shared" si="0"/>
        <v>2.8333333333333335</v>
      </c>
    </row>
    <row r="37" spans="1:4" ht="15.6" x14ac:dyDescent="0.3">
      <c r="A37" s="12">
        <v>29</v>
      </c>
      <c r="B37" s="13" t="s">
        <v>37</v>
      </c>
      <c r="C37" s="11">
        <v>19</v>
      </c>
      <c r="D37" s="18">
        <f t="shared" si="0"/>
        <v>3.1666666666666665</v>
      </c>
    </row>
    <row r="38" spans="1:4" ht="15.6" x14ac:dyDescent="0.3">
      <c r="A38" s="12">
        <v>30</v>
      </c>
      <c r="B38" s="14" t="s">
        <v>41</v>
      </c>
      <c r="C38" s="11">
        <v>18</v>
      </c>
      <c r="D38" s="18">
        <f t="shared" si="0"/>
        <v>3</v>
      </c>
    </row>
    <row r="39" spans="1:4" ht="15.6" x14ac:dyDescent="0.3">
      <c r="A39" s="12">
        <v>31</v>
      </c>
      <c r="B39" s="14" t="s">
        <v>40</v>
      </c>
      <c r="C39" s="11">
        <v>13</v>
      </c>
      <c r="D39" s="18">
        <f t="shared" si="0"/>
        <v>2.1666666666666665</v>
      </c>
    </row>
    <row r="40" spans="1:4" ht="15.6" x14ac:dyDescent="0.3">
      <c r="A40" s="12">
        <v>32</v>
      </c>
      <c r="B40" s="15" t="s">
        <v>39</v>
      </c>
      <c r="C40" s="11">
        <v>17</v>
      </c>
      <c r="D40" s="18">
        <f t="shared" si="0"/>
        <v>2.8333333333333335</v>
      </c>
    </row>
    <row r="41" spans="1:4" ht="15.6" x14ac:dyDescent="0.3">
      <c r="A41" s="12">
        <v>33</v>
      </c>
      <c r="B41" s="15" t="s">
        <v>38</v>
      </c>
      <c r="C41" s="11">
        <v>14</v>
      </c>
      <c r="D41" s="18">
        <f t="shared" si="0"/>
        <v>2.3333333333333335</v>
      </c>
    </row>
    <row r="42" spans="1:4" ht="15.6" x14ac:dyDescent="0.3">
      <c r="A42" s="12">
        <v>34</v>
      </c>
      <c r="B42" s="14" t="s">
        <v>42</v>
      </c>
      <c r="C42" s="11">
        <v>17</v>
      </c>
      <c r="D42" s="18">
        <f t="shared" si="0"/>
        <v>2.8333333333333335</v>
      </c>
    </row>
    <row r="43" spans="1:4" ht="15.6" x14ac:dyDescent="0.3">
      <c r="A43" s="12">
        <v>35</v>
      </c>
      <c r="B43" s="14" t="s">
        <v>43</v>
      </c>
      <c r="C43" s="11">
        <v>19</v>
      </c>
      <c r="D43" s="18">
        <f t="shared" si="0"/>
        <v>3.1666666666666665</v>
      </c>
    </row>
    <row r="44" spans="1:4" ht="15.6" x14ac:dyDescent="0.3">
      <c r="A44" s="12">
        <v>36</v>
      </c>
      <c r="B44" s="15" t="s">
        <v>44</v>
      </c>
      <c r="C44" s="11">
        <v>18</v>
      </c>
      <c r="D44" s="18">
        <f t="shared" si="0"/>
        <v>3</v>
      </c>
    </row>
    <row r="45" spans="1:4" ht="15.6" x14ac:dyDescent="0.3">
      <c r="A45" s="12">
        <v>37</v>
      </c>
      <c r="B45" s="14" t="s">
        <v>45</v>
      </c>
      <c r="C45" s="11">
        <v>10</v>
      </c>
      <c r="D45" s="19">
        <f t="shared" si="0"/>
        <v>1.6666666666666667</v>
      </c>
    </row>
    <row r="46" spans="1:4" ht="15.6" x14ac:dyDescent="0.3">
      <c r="A46" s="12">
        <v>38</v>
      </c>
      <c r="B46" s="14" t="s">
        <v>46</v>
      </c>
      <c r="C46" s="11">
        <v>15</v>
      </c>
      <c r="D46" s="18">
        <f t="shared" si="0"/>
        <v>2.5</v>
      </c>
    </row>
    <row r="47" spans="1:4" ht="15.6" x14ac:dyDescent="0.3">
      <c r="A47" s="12">
        <v>39</v>
      </c>
      <c r="B47" s="15" t="s">
        <v>47</v>
      </c>
      <c r="C47" s="11">
        <v>16</v>
      </c>
      <c r="D47" s="18">
        <f t="shared" si="0"/>
        <v>2.6666666666666665</v>
      </c>
    </row>
    <row r="48" spans="1:4" ht="15.6" x14ac:dyDescent="0.3">
      <c r="A48" s="12">
        <v>40</v>
      </c>
      <c r="B48" s="15" t="s">
        <v>71</v>
      </c>
      <c r="C48" s="11">
        <v>16</v>
      </c>
      <c r="D48" s="18">
        <f t="shared" si="0"/>
        <v>2.6666666666666665</v>
      </c>
    </row>
    <row r="49" spans="1:4" ht="15.6" x14ac:dyDescent="0.3">
      <c r="A49" s="12">
        <v>41</v>
      </c>
      <c r="B49" s="15" t="s">
        <v>48</v>
      </c>
      <c r="C49" s="11">
        <v>7</v>
      </c>
      <c r="D49" s="19">
        <f t="shared" si="0"/>
        <v>1.1666666666666667</v>
      </c>
    </row>
    <row r="50" spans="1:4" ht="15.6" x14ac:dyDescent="0.3">
      <c r="A50" s="12">
        <v>42</v>
      </c>
      <c r="B50" s="14" t="s">
        <v>49</v>
      </c>
      <c r="C50" s="11">
        <v>5</v>
      </c>
      <c r="D50" s="18">
        <f t="shared" si="0"/>
        <v>0.83333333333333337</v>
      </c>
    </row>
    <row r="51" spans="1:4" ht="15.6" x14ac:dyDescent="0.3">
      <c r="A51" s="12">
        <v>43</v>
      </c>
      <c r="B51" s="14" t="s">
        <v>50</v>
      </c>
      <c r="C51" s="11">
        <v>15</v>
      </c>
      <c r="D51" s="18">
        <f t="shared" si="0"/>
        <v>2.5</v>
      </c>
    </row>
    <row r="52" spans="1:4" ht="15.6" x14ac:dyDescent="0.3">
      <c r="A52" s="12">
        <v>44</v>
      </c>
      <c r="B52" s="14" t="s">
        <v>51</v>
      </c>
      <c r="C52" s="11">
        <v>12</v>
      </c>
      <c r="D52" s="18">
        <f t="shared" si="0"/>
        <v>2</v>
      </c>
    </row>
    <row r="53" spans="1:4" ht="15.6" x14ac:dyDescent="0.3">
      <c r="A53" s="12">
        <v>45</v>
      </c>
      <c r="B53" s="14" t="s">
        <v>52</v>
      </c>
      <c r="C53" s="11">
        <v>14</v>
      </c>
      <c r="D53" s="18">
        <f t="shared" si="0"/>
        <v>2.3333333333333335</v>
      </c>
    </row>
    <row r="54" spans="1:4" ht="15.6" x14ac:dyDescent="0.3">
      <c r="A54" s="12">
        <v>46</v>
      </c>
      <c r="B54" s="14" t="s">
        <v>53</v>
      </c>
      <c r="C54" s="11">
        <v>17</v>
      </c>
      <c r="D54" s="18">
        <f t="shared" si="0"/>
        <v>2.8333333333333335</v>
      </c>
    </row>
    <row r="55" spans="1:4" ht="15.6" x14ac:dyDescent="0.3">
      <c r="A55" s="12">
        <v>47</v>
      </c>
      <c r="B55" s="15" t="s">
        <v>54</v>
      </c>
      <c r="C55" s="11">
        <v>15</v>
      </c>
      <c r="D55" s="18">
        <f t="shared" si="0"/>
        <v>2.5</v>
      </c>
    </row>
    <row r="56" spans="1:4" ht="15.6" x14ac:dyDescent="0.3">
      <c r="A56" s="12">
        <v>48</v>
      </c>
      <c r="B56" s="15" t="s">
        <v>55</v>
      </c>
      <c r="C56" s="11">
        <v>5</v>
      </c>
      <c r="D56" s="18">
        <f t="shared" si="0"/>
        <v>0.83333333333333337</v>
      </c>
    </row>
    <row r="57" spans="1:4" ht="15.6" x14ac:dyDescent="0.3">
      <c r="A57" s="12">
        <v>49</v>
      </c>
      <c r="B57" s="15" t="s">
        <v>56</v>
      </c>
      <c r="C57" s="11">
        <v>19</v>
      </c>
      <c r="D57" s="18">
        <f t="shared" si="0"/>
        <v>3.1666666666666665</v>
      </c>
    </row>
    <row r="58" spans="1:4" ht="15.6" x14ac:dyDescent="0.3">
      <c r="A58" s="12">
        <v>50</v>
      </c>
      <c r="B58" s="15" t="s">
        <v>57</v>
      </c>
      <c r="C58" s="11">
        <v>17</v>
      </c>
      <c r="D58" s="18">
        <f t="shared" si="0"/>
        <v>2.8333333333333335</v>
      </c>
    </row>
    <row r="59" spans="1:4" ht="15.6" x14ac:dyDescent="0.3">
      <c r="A59" s="12">
        <v>51</v>
      </c>
      <c r="B59" s="15" t="s">
        <v>58</v>
      </c>
      <c r="C59" s="11">
        <v>9</v>
      </c>
      <c r="D59" s="19">
        <f t="shared" si="0"/>
        <v>1.5</v>
      </c>
    </row>
    <row r="60" spans="1:4" ht="15.6" x14ac:dyDescent="0.3">
      <c r="A60" s="12">
        <v>52</v>
      </c>
      <c r="B60" s="15" t="s">
        <v>59</v>
      </c>
      <c r="C60" s="11">
        <v>15</v>
      </c>
      <c r="D60" s="18">
        <f t="shared" si="0"/>
        <v>2.5</v>
      </c>
    </row>
    <row r="61" spans="1:4" ht="15.6" x14ac:dyDescent="0.3">
      <c r="A61" s="12">
        <v>53</v>
      </c>
      <c r="B61" s="15" t="s">
        <v>60</v>
      </c>
      <c r="C61" s="11">
        <v>13</v>
      </c>
      <c r="D61" s="18">
        <f t="shared" si="0"/>
        <v>2.1666666666666665</v>
      </c>
    </row>
    <row r="62" spans="1:4" ht="15.6" x14ac:dyDescent="0.3">
      <c r="A62" s="12">
        <v>54</v>
      </c>
      <c r="B62" s="15" t="s">
        <v>61</v>
      </c>
      <c r="C62" s="11">
        <v>17</v>
      </c>
      <c r="D62" s="18">
        <f t="shared" si="0"/>
        <v>2.8333333333333335</v>
      </c>
    </row>
    <row r="63" spans="1:4" ht="15.6" x14ac:dyDescent="0.3">
      <c r="A63" s="12">
        <v>55</v>
      </c>
      <c r="B63" s="15" t="s">
        <v>62</v>
      </c>
      <c r="C63" s="11">
        <v>12</v>
      </c>
      <c r="D63" s="18">
        <f t="shared" si="0"/>
        <v>2</v>
      </c>
    </row>
    <row r="64" spans="1:4" ht="15.6" x14ac:dyDescent="0.3">
      <c r="A64" s="12">
        <v>56</v>
      </c>
      <c r="B64" s="15" t="s">
        <v>63</v>
      </c>
      <c r="C64" s="11">
        <v>15</v>
      </c>
      <c r="D64" s="18">
        <f t="shared" si="0"/>
        <v>2.5</v>
      </c>
    </row>
    <row r="65" spans="1:4" ht="15.6" x14ac:dyDescent="0.3">
      <c r="A65" s="12">
        <v>57</v>
      </c>
      <c r="B65" s="15" t="s">
        <v>64</v>
      </c>
      <c r="C65" s="11">
        <v>14</v>
      </c>
      <c r="D65" s="18">
        <f t="shared" si="0"/>
        <v>2.3333333333333335</v>
      </c>
    </row>
    <row r="66" spans="1:4" ht="15.6" x14ac:dyDescent="0.3">
      <c r="A66" s="12">
        <v>58</v>
      </c>
      <c r="B66" s="15" t="s">
        <v>65</v>
      </c>
      <c r="C66" s="11">
        <v>6</v>
      </c>
      <c r="D66" s="19">
        <f t="shared" si="0"/>
        <v>1</v>
      </c>
    </row>
    <row r="67" spans="1:4" ht="15.6" x14ac:dyDescent="0.3">
      <c r="A67" s="12">
        <v>59</v>
      </c>
      <c r="B67" s="16" t="s">
        <v>66</v>
      </c>
      <c r="C67" s="11">
        <v>5</v>
      </c>
      <c r="D67" s="19">
        <f t="shared" si="0"/>
        <v>0.83333333333333337</v>
      </c>
    </row>
    <row r="68" spans="1:4" ht="15.6" x14ac:dyDescent="0.3">
      <c r="A68" s="12">
        <v>60</v>
      </c>
      <c r="B68" s="16" t="s">
        <v>73</v>
      </c>
      <c r="C68" s="11">
        <v>8</v>
      </c>
      <c r="D68" s="19">
        <f t="shared" si="0"/>
        <v>1.3333333333333333</v>
      </c>
    </row>
    <row r="69" spans="1:4" ht="15.6" x14ac:dyDescent="0.3">
      <c r="A69" s="12">
        <v>61</v>
      </c>
      <c r="B69" s="17" t="s">
        <v>67</v>
      </c>
      <c r="C69" s="11">
        <v>19</v>
      </c>
      <c r="D69" s="18">
        <f t="shared" si="0"/>
        <v>3.1666666666666665</v>
      </c>
    </row>
    <row r="70" spans="1:4" ht="17.399999999999999" customHeight="1" x14ac:dyDescent="0.3">
      <c r="A70" s="12">
        <v>62</v>
      </c>
      <c r="B70" s="17" t="s">
        <v>69</v>
      </c>
      <c r="C70" s="11">
        <v>20</v>
      </c>
      <c r="D70" s="18">
        <f t="shared" si="0"/>
        <v>3.3333333333333335</v>
      </c>
    </row>
    <row r="71" spans="1:4" ht="15.6" x14ac:dyDescent="0.3">
      <c r="A71" s="12">
        <v>63</v>
      </c>
      <c r="B71" s="17" t="s">
        <v>68</v>
      </c>
      <c r="C71" s="11">
        <v>18</v>
      </c>
      <c r="D71" s="18">
        <f t="shared" si="0"/>
        <v>3</v>
      </c>
    </row>
    <row r="72" spans="1:4" ht="15.6" x14ac:dyDescent="0.3">
      <c r="A72" s="12">
        <v>64</v>
      </c>
      <c r="B72" s="17" t="s">
        <v>70</v>
      </c>
      <c r="C72" s="11">
        <v>20</v>
      </c>
      <c r="D72" s="18">
        <f t="shared" si="0"/>
        <v>3.3333333333333335</v>
      </c>
    </row>
    <row r="73" spans="1:4" x14ac:dyDescent="0.3">
      <c r="B73" s="6" t="s">
        <v>72</v>
      </c>
      <c r="D73" s="8">
        <f>SUM(D9:D72)/64</f>
        <v>2.5078125000000009</v>
      </c>
    </row>
    <row r="74" spans="1:4" x14ac:dyDescent="0.3">
      <c r="B74" s="7"/>
    </row>
  </sheetData>
  <mergeCells count="1">
    <mergeCell ref="A6:D6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2015-04-16T06:01:05Z</dcterms:modified>
</cp:coreProperties>
</file>